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035"/>
  </bookViews>
  <sheets>
    <sheet name="Mau du toan chi" sheetId="2" r:id="rId1"/>
  </sheets>
  <definedNames>
    <definedName name="_xlnm.Print_Titles" localSheetId="0">'Mau du toan chi'!$8:$9</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2" l="1"/>
  <c r="B13" i="2"/>
  <c r="C11" i="2"/>
  <c r="C12" i="2"/>
  <c r="C13" i="2"/>
  <c r="C16" i="2"/>
  <c r="B20" i="2"/>
  <c r="B29" i="2"/>
  <c r="B18" i="2"/>
  <c r="B35" i="2"/>
  <c r="B46" i="2"/>
  <c r="B60" i="2"/>
  <c r="B65" i="2"/>
  <c r="B72" i="2"/>
  <c r="B34" i="2"/>
  <c r="B17" i="2"/>
  <c r="C18" i="2"/>
  <c r="C19" i="2"/>
  <c r="C20" i="2"/>
  <c r="C34" i="2"/>
  <c r="C35" i="2"/>
  <c r="C46" i="2"/>
  <c r="C60" i="2"/>
  <c r="C65" i="2"/>
  <c r="C72" i="2"/>
</calcChain>
</file>

<file path=xl/sharedStrings.xml><?xml version="1.0" encoding="utf-8"?>
<sst xmlns="http://schemas.openxmlformats.org/spreadsheetml/2006/main" count="80" uniqueCount="80">
  <si>
    <t>II. Dự toán chi:</t>
  </si>
  <si>
    <t>I. Dự toán thu:</t>
  </si>
  <si>
    <t xml:space="preserve">GHI CHÚ </t>
  </si>
  <si>
    <t>NỘI DUNG</t>
  </si>
  <si>
    <t>ỦY BAN NHÂN DÂN QUẬN ( HUYỆN )</t>
  </si>
  <si>
    <t>TRƯỜNG ………………….</t>
  </si>
  <si>
    <t xml:space="preserve">(*) : Riêng đối với Khối Mầm non thu theo số tháng thực học </t>
  </si>
  <si>
    <t xml:space="preserve">- Khen thưởng và học bổng học sinh </t>
  </si>
  <si>
    <t>- Tham gia các hội thi (thi học sinh giỏi, khoa học kỹ thuật, lập trình robot, chứng chỉ Mos…)</t>
  </si>
  <si>
    <t>2.5. Hoạt động : Các hoạt động khác</t>
  </si>
  <si>
    <t>Vật tư dùng cho chuyên môn, thiết bị dạy học các môn năng khiếu,,,</t>
  </si>
  <si>
    <t>Xây dựng thư viện tiên tiến, hiện đại. Có thư viện điện tử</t>
  </si>
  <si>
    <t>Xây dựng hạ tầng công nghệ thông tin, mạng nội bộ, webside</t>
  </si>
  <si>
    <t>Trang bị các phòng thí nghiệm, bộ môn, phòng máy tính hiện đại</t>
  </si>
  <si>
    <t>- Mua sắm sửa chữa nhỏ cơ sở vật chất và trang thiết bị</t>
  </si>
  <si>
    <t>2.4. Hoạt động 4: Trang bị cơ sở vật chất</t>
  </si>
  <si>
    <t>- Tổ chức thăm quan, học tập tại nước ngoài</t>
  </si>
  <si>
    <t>- Tổ chức các buổi thao giảng, tiết học tích cực, hội thảo chuyên môn, nghiên cứu KHKT, ...</t>
  </si>
  <si>
    <t>- Nâng cao trình độ ngoại ngữ, tin học, chính trị, kỹ năng sử dụng các thiết bị giảng dạy, ...</t>
  </si>
  <si>
    <t>- Hỗ trợ kinh phí học cao học, văn bằng 2, tiến sĩ, ...</t>
  </si>
  <si>
    <t xml:space="preserve">2.3. Hoạt động 3: Đào tạo cán bộ, giáo viên, nhân viên và các hoạt động nghiên cứu khoa học </t>
  </si>
  <si>
    <t>- Rèn luyện thể lực, thể dục thể thao</t>
  </si>
  <si>
    <t>- Thành lập, duy trì hoạt động của các nhóm nghiên cứu khoa học kỹ thuật</t>
  </si>
  <si>
    <t>- Tổ chức hoạt động dã ngoại trong và ngoài nước</t>
  </si>
  <si>
    <t>- Tổ chức các lớp học kỹ năng sống</t>
  </si>
  <si>
    <t>Các hoạt động ngoại khóa khác:</t>
  </si>
  <si>
    <t>Hoạt động của các câu lạc bộ:</t>
  </si>
  <si>
    <t>Chi cho các hoạt động văn thể mỹ:</t>
  </si>
  <si>
    <t>- Tổ chức hội trại xuân truyền thống</t>
  </si>
  <si>
    <t>- Tham gia các giải thi đấu thể dục thể thao cấp quận, TP (cờ vua, cờ tướng, bóng đá, bóng rổ, ...)</t>
  </si>
  <si>
    <t>- Hội diễn văn nghệ ngành GD cấp trường, cấp quận, TP</t>
  </si>
  <si>
    <t>- Các hoạt động chào mừng các ngày lễ lớn như ngày nhà giáo VN 20/11, lễ giỗ tổ Hùng Vương, ngày thành lập Đoàn 26/3, sinh nhật Bác 19/5, ngày Quân đội nhân dân VN 22/12, ....</t>
  </si>
  <si>
    <t>Chi cho các hoạt động, phong trào:</t>
  </si>
  <si>
    <t>2.2. Hoạt động 2: Học sinh - sinh viên, ngoài giờ lên lớp, văn nghệ, ngoại khoá, tổ chức các ngày lễ</t>
  </si>
  <si>
    <t>- Thỉnh giảng,</t>
  </si>
  <si>
    <t>- Hợp đồng thêm nhân viên giám thị, tạp vụ, nhân viên bảo trì</t>
  </si>
  <si>
    <t>- Chi phí tổ chức các đợt thi, kiểm tra tập trung</t>
  </si>
  <si>
    <t>- Thuê giáo viên nước ngoài dạy môn ngoại ngữ</t>
  </si>
  <si>
    <t>- Chi cho giáo viên, quản lý, phục vụ dạy chính khóa, trong đó:</t>
  </si>
  <si>
    <t xml:space="preserve">2.1. Hoạt động 1: Đào tạo học sinh: </t>
  </si>
  <si>
    <t>2. Dự toán chi đối với hoạt động của trường tiên tiến hội nhập quốc tế:</t>
  </si>
  <si>
    <t>1.4. Chi bảo trì, sửa chữa, mua sắm vật tư thay thế:</t>
  </si>
  <si>
    <t>- Chi phí khác</t>
  </si>
  <si>
    <t>- Mua sắm vật tư, hóa chất phòng thí nghiệm; đồ dùng dạy học</t>
  </si>
  <si>
    <t>1.3. Chi nghiệp vụ chuyên môn</t>
  </si>
  <si>
    <t>- Công tác phí</t>
  </si>
  <si>
    <t>- Hội nghị</t>
  </si>
  <si>
    <t>- Phim ảnh triển lãm các hoạt động của học sinh</t>
  </si>
  <si>
    <t>- Sách, báo, tạp chí thư viện</t>
  </si>
  <si>
    <t>- Điện thoại, internet, thuê bao cáp truyền hình</t>
  </si>
  <si>
    <t>- Vật tư văn phòng</t>
  </si>
  <si>
    <t>- Vệ sinh môi trường</t>
  </si>
  <si>
    <t>- Tiền điện nước</t>
  </si>
  <si>
    <t>1.2. Chi hoạt động</t>
  </si>
  <si>
    <t>1.1. Chi thanh toán cá nhân: (lương và các khoản theo lương)</t>
  </si>
  <si>
    <t>1. Dự toán chi đối với hoạt động của trường công lập bình thường:</t>
  </si>
  <si>
    <t>2. Nguồn thu:</t>
  </si>
  <si>
    <t>1. Nguồn NSNN cấp:</t>
  </si>
  <si>
    <t>Số học sinh</t>
  </si>
  <si>
    <t xml:space="preserve">Tỷ lệ </t>
  </si>
  <si>
    <t xml:space="preserve">Độc lập - Tự do - Hạnh phúc </t>
  </si>
  <si>
    <t xml:space="preserve">CỘNG HÒA XÃ HỘI CHỦ NGHĨA VIỆT NAM </t>
  </si>
  <si>
    <t>NĂM HỌC 2017-2018</t>
  </si>
  <si>
    <t xml:space="preserve">Dự toán </t>
  </si>
  <si>
    <t xml:space="preserve">- Dạy chương trình luyện thi các chứng chỉ </t>
  </si>
  <si>
    <t>- Bồi dưỡng học sinh giỏi</t>
  </si>
  <si>
    <t>- Dạy phụ đạo học sinh…</t>
  </si>
  <si>
    <t>- Chi cho các hoạt động chuyên môn hoàn thiện chương trình các môn học (hoàn thiện giáo án giáo trình, dạy thử, thao giảng, ...)</t>
  </si>
  <si>
    <t>DỰ TOÁN THU CHI THEO TRƯỜNG TIÊN TIẾN THEO XU THẾ HỘI NHẬP</t>
  </si>
  <si>
    <t>Trang bị hệ thống phòng học của học sinh đạt chuẩn: hệ thông Muntimedia, tủ hoc sinh…</t>
  </si>
  <si>
    <t>- Dạy các môn năng khiếu, tự chọn…</t>
  </si>
  <si>
    <t>- Học phí chính quy ( Mức thu × số hs × 9 tháng × tỷ lệ được để để lại %)</t>
  </si>
  <si>
    <t xml:space="preserve">- Thu khác (thu thực hiện mô hình trường tiên tiến): Mức thu dự kiến × số hs × 9 tháng (*) </t>
  </si>
  <si>
    <t>3. Nguồn cải cách tiền lương ( Mức thu HP × số học sinh × 9 tháng × tỷ lệ trích theo quy định)</t>
  </si>
  <si>
    <t xml:space="preserve">- Sách tham khảo cho Giáo viên, học sinh… </t>
  </si>
  <si>
    <t xml:space="preserve">- Dạy các môn học bằng tiếng Anh….. </t>
  </si>
  <si>
    <t xml:space="preserve">- Hoạt động giao lưu, học hỏi của học sinh của trường. </t>
  </si>
  <si>
    <t>(Đvt: đồng)</t>
  </si>
  <si>
    <r>
      <t xml:space="preserve">Đơn vị xây dựng tổ chức nhà trường, đề ra các giải pháp về chuyên môn, phát triển cơ sở vật chất và cơ chế tài chính </t>
    </r>
    <r>
      <rPr>
        <i/>
        <sz val="12"/>
        <color theme="1"/>
        <rFont val="Times New Roman"/>
        <family val="1"/>
      </rPr>
      <t xml:space="preserve">( Tùy từng bậc học hay tùy từng địa bàn có thể đề xuất các nội dung chi phù hợp với các hoạt động của đơn vị, các nội dung trên đây chỉ mang tính định hướng). </t>
    </r>
  </si>
  <si>
    <t xml:space="preserve">(  Đính kèm theo co6gn văn số 2481/KHTC-GDĐT ngày 11 tháng 07 năm 2017 của Sở Giáo dục và Đào tạo)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</si>
</sst>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63"/>
      <scheme val="minor"/>
    </font>
    <font>
      <sz val="11"/>
      <name val="Times New Roman"/>
      <family val="1"/>
    </font>
    <font>
      <b/>
      <sz val="11"/>
      <name val="Times New Roman"/>
      <family val="1"/>
    </font>
    <font>
      <sz val="12"/>
      <name val="Times New Roman"/>
      <family val="1"/>
    </font>
    <font>
      <i/>
      <sz val="11"/>
      <name val="Times New Roman"/>
      <family val="1"/>
    </font>
    <font>
      <b/>
      <u/>
      <sz val="11"/>
      <name val="Times New Roman"/>
      <family val="1"/>
    </font>
    <font>
      <sz val="13"/>
      <name val="Times New Roman"/>
      <family val="1"/>
      <charset val="163"/>
    </font>
    <font>
      <sz val="10"/>
      <name val="Arial"/>
      <family val="2"/>
    </font>
    <font>
      <b/>
      <sz val="14"/>
      <name val="Times New Roman"/>
      <family val="1"/>
    </font>
    <font>
      <sz val="11"/>
      <color indexed="8"/>
      <name val="Calibri"/>
      <family val="2"/>
      <charset val="163"/>
    </font>
    <font>
      <b/>
      <sz val="13"/>
      <name val="Times New Roman"/>
      <family val="1"/>
    </font>
    <font>
      <sz val="12"/>
      <color theme="1"/>
      <name val="Times New Roman"/>
      <family val="1"/>
    </font>
    <font>
      <i/>
      <sz val="12"/>
      <color theme="1"/>
      <name val="Times New Roman"/>
      <family val="1"/>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s>
  <cellStyleXfs count="3">
    <xf numFmtId="0" fontId="0" fillId="0" borderId="0"/>
    <xf numFmtId="0" fontId="7" fillId="0" borderId="0"/>
    <xf numFmtId="9" fontId="9" fillId="0" borderId="0" applyFont="0" applyFill="0" applyBorder="0" applyAlignment="0" applyProtection="0"/>
  </cellStyleXfs>
  <cellXfs count="44">
    <xf numFmtId="0" fontId="0" fillId="0" borderId="0" xfId="0"/>
    <xf numFmtId="0" fontId="1" fillId="0" borderId="0" xfId="0" applyFont="1"/>
    <xf numFmtId="3" fontId="1" fillId="0" borderId="0" xfId="0" applyNumberFormat="1" applyFont="1"/>
    <xf numFmtId="0" fontId="1" fillId="0" borderId="0" xfId="0" applyFont="1" applyAlignment="1">
      <alignment wrapText="1"/>
    </xf>
    <xf numFmtId="3" fontId="1" fillId="0" borderId="4" xfId="0" applyNumberFormat="1" applyFont="1" applyBorder="1"/>
    <xf numFmtId="3" fontId="2" fillId="0" borderId="4" xfId="0" applyNumberFormat="1" applyFont="1" applyBorder="1" applyAlignment="1">
      <alignment vertical="center"/>
    </xf>
    <xf numFmtId="3" fontId="5" fillId="0" borderId="4" xfId="0" applyNumberFormat="1" applyFont="1" applyBorder="1" applyAlignment="1">
      <alignment vertical="center"/>
    </xf>
    <xf numFmtId="3" fontId="2" fillId="0" borderId="4" xfId="0" applyNumberFormat="1" applyFont="1" applyBorder="1"/>
    <xf numFmtId="0" fontId="6" fillId="0" borderId="0" xfId="1" applyFont="1" applyAlignment="1">
      <alignment horizontal="center" vertical="center"/>
    </xf>
    <xf numFmtId="3" fontId="1" fillId="0" borderId="0" xfId="0" quotePrefix="1" applyNumberFormat="1" applyFont="1"/>
    <xf numFmtId="9" fontId="1" fillId="0" borderId="2" xfId="2" applyFont="1" applyBorder="1"/>
    <xf numFmtId="3" fontId="1" fillId="0" borderId="2" xfId="0" applyNumberFormat="1" applyFont="1" applyBorder="1"/>
    <xf numFmtId="0" fontId="1" fillId="0" borderId="2" xfId="0" quotePrefix="1" applyFont="1" applyBorder="1" applyAlignment="1">
      <alignment wrapText="1"/>
    </xf>
    <xf numFmtId="9" fontId="2" fillId="0" borderId="4" xfId="2" applyFont="1" applyBorder="1" applyAlignment="1">
      <alignment vertical="center"/>
    </xf>
    <xf numFmtId="0" fontId="2" fillId="0" borderId="4" xfId="0" applyFont="1" applyBorder="1" applyAlignment="1">
      <alignment vertical="center" wrapText="1"/>
    </xf>
    <xf numFmtId="9" fontId="1" fillId="0" borderId="4" xfId="2" applyFont="1" applyBorder="1"/>
    <xf numFmtId="0" fontId="1" fillId="0" borderId="4" xfId="0" quotePrefix="1" applyFont="1" applyBorder="1" applyAlignment="1">
      <alignment vertical="center" wrapText="1"/>
    </xf>
    <xf numFmtId="9" fontId="1" fillId="0" borderId="4" xfId="2" applyFont="1" applyBorder="1" applyAlignment="1">
      <alignment vertical="center"/>
    </xf>
    <xf numFmtId="3" fontId="1" fillId="0" borderId="4" xfId="0" applyNumberFormat="1" applyFont="1" applyBorder="1" applyAlignment="1">
      <alignment vertical="center"/>
    </xf>
    <xf numFmtId="0" fontId="1" fillId="0" borderId="4" xfId="0" applyFont="1" applyBorder="1" applyAlignment="1">
      <alignment vertical="center" wrapText="1"/>
    </xf>
    <xf numFmtId="9" fontId="1" fillId="0" borderId="4" xfId="2" applyFont="1" applyBorder="1" applyAlignment="1">
      <alignment horizontal="right" wrapText="1"/>
    </xf>
    <xf numFmtId="3" fontId="1" fillId="0" borderId="4" xfId="0" applyNumberFormat="1" applyFont="1" applyBorder="1" applyAlignment="1">
      <alignment horizontal="right" wrapText="1"/>
    </xf>
    <xf numFmtId="9" fontId="5" fillId="0" borderId="4" xfId="2" applyFont="1" applyBorder="1" applyAlignment="1">
      <alignment vertical="center"/>
    </xf>
    <xf numFmtId="0" fontId="5" fillId="0" borderId="4" xfId="0" applyFont="1" applyBorder="1" applyAlignment="1">
      <alignment vertical="center" wrapText="1"/>
    </xf>
    <xf numFmtId="9" fontId="2" fillId="0" borderId="4" xfId="2" applyFont="1" applyBorder="1" applyAlignment="1">
      <alignment horizontal="right" vertical="center"/>
    </xf>
    <xf numFmtId="3" fontId="2" fillId="0" borderId="4" xfId="0" applyNumberFormat="1" applyFont="1" applyBorder="1" applyAlignment="1">
      <alignment horizontal="right" vertical="center"/>
    </xf>
    <xf numFmtId="0" fontId="2" fillId="0" borderId="4" xfId="2" applyNumberFormat="1" applyFont="1" applyBorder="1" applyAlignment="1">
      <alignment vertical="center"/>
    </xf>
    <xf numFmtId="9" fontId="5" fillId="0" borderId="6" xfId="2" applyFont="1" applyBorder="1" applyAlignment="1">
      <alignment vertical="center"/>
    </xf>
    <xf numFmtId="3" fontId="5" fillId="0" borderId="6" xfId="0" applyNumberFormat="1" applyFont="1" applyBorder="1" applyAlignment="1">
      <alignment vertical="center"/>
    </xf>
    <xf numFmtId="0" fontId="5" fillId="0" borderId="6" xfId="0" applyFont="1" applyBorder="1" applyAlignment="1">
      <alignment vertical="center" wrapText="1"/>
    </xf>
    <xf numFmtId="0" fontId="2" fillId="0" borderId="0" xfId="0" applyFont="1" applyFill="1" applyAlignment="1">
      <alignment horizontal="center" vertical="center"/>
    </xf>
    <xf numFmtId="3" fontId="2" fillId="0" borderId="0" xfId="0" applyNumberFormat="1" applyFont="1" applyFill="1" applyAlignment="1">
      <alignment horizontal="center" vertical="center"/>
    </xf>
    <xf numFmtId="3" fontId="2" fillId="0" borderId="1" xfId="0" applyNumberFormat="1" applyFont="1" applyFill="1" applyBorder="1" applyAlignment="1">
      <alignment horizontal="center" vertical="center"/>
    </xf>
    <xf numFmtId="3" fontId="4" fillId="0" borderId="0" xfId="0" applyNumberFormat="1" applyFont="1"/>
    <xf numFmtId="0" fontId="10" fillId="0" borderId="0" xfId="1" applyFont="1" applyAlignment="1">
      <alignment horizontal="center" vertical="center"/>
    </xf>
    <xf numFmtId="0" fontId="3" fillId="0" borderId="0" xfId="0" applyFont="1" applyAlignment="1">
      <alignment horizontal="center"/>
    </xf>
    <xf numFmtId="3" fontId="1" fillId="0" borderId="0" xfId="0" applyNumberFormat="1" applyFont="1" applyAlignment="1">
      <alignment horizontal="center"/>
    </xf>
    <xf numFmtId="0" fontId="11" fillId="0" borderId="0" xfId="0" applyFont="1" applyAlignment="1">
      <alignment horizontal="left" vertical="center" wrapText="1"/>
    </xf>
    <xf numFmtId="3" fontId="2" fillId="0" borderId="5"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0" fontId="8" fillId="0" borderId="0" xfId="0" applyFont="1" applyAlignment="1">
      <alignment horizontal="center"/>
    </xf>
    <xf numFmtId="0" fontId="3" fillId="0" borderId="0" xfId="0" applyFont="1" applyAlignment="1">
      <alignment horizontal="center"/>
    </xf>
    <xf numFmtId="0" fontId="2" fillId="0" borderId="1" xfId="0" applyFont="1" applyFill="1" applyBorder="1" applyAlignment="1">
      <alignment horizontal="center" vertical="center"/>
    </xf>
    <xf numFmtId="3" fontId="2" fillId="0" borderId="1" xfId="0" applyNumberFormat="1" applyFont="1" applyFill="1" applyBorder="1" applyAlignment="1">
      <alignment horizontal="center" vertical="center"/>
    </xf>
  </cellXfs>
  <cellStyles count="3">
    <cellStyle name="Normal" xfId="0" builtinId="0"/>
    <cellStyle name="Normal_Tong hop KP de xuat 2013"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
  <sheetViews>
    <sheetView tabSelected="1" topLeftCell="A31" workbookViewId="0">
      <selection activeCell="E41" sqref="E41"/>
    </sheetView>
  </sheetViews>
  <sheetFormatPr defaultColWidth="45.7109375" defaultRowHeight="15" x14ac:dyDescent="0.25"/>
  <cols>
    <col min="1" max="1" width="56.140625" style="1" customWidth="1"/>
    <col min="2" max="2" width="17.140625" style="2" customWidth="1"/>
    <col min="3" max="3" width="17.28515625" style="2" customWidth="1"/>
    <col min="4" max="4" width="13.42578125" style="2" customWidth="1"/>
    <col min="5" max="5" width="45.7109375" style="1"/>
    <col min="6" max="6" width="45.7109375" style="2"/>
    <col min="7" max="16384" width="45.7109375" style="1"/>
  </cols>
  <sheetData>
    <row r="1" spans="1:6" ht="16.5" x14ac:dyDescent="0.25">
      <c r="A1" s="8" t="s">
        <v>4</v>
      </c>
      <c r="B1" s="36" t="s">
        <v>61</v>
      </c>
      <c r="C1" s="36"/>
      <c r="D1" s="36"/>
    </row>
    <row r="2" spans="1:6" ht="16.5" x14ac:dyDescent="0.25">
      <c r="A2" s="34" t="s">
        <v>5</v>
      </c>
      <c r="B2" s="36" t="s">
        <v>60</v>
      </c>
      <c r="C2" s="36"/>
      <c r="D2" s="36"/>
    </row>
    <row r="4" spans="1:6" ht="18.75" x14ac:dyDescent="0.3">
      <c r="A4" s="40" t="s">
        <v>68</v>
      </c>
      <c r="B4" s="40"/>
      <c r="C4" s="40"/>
      <c r="D4" s="40"/>
    </row>
    <row r="5" spans="1:6" ht="15" customHeight="1" x14ac:dyDescent="0.25">
      <c r="A5" s="41" t="s">
        <v>79</v>
      </c>
      <c r="B5" s="41"/>
      <c r="C5" s="41"/>
      <c r="D5" s="41"/>
    </row>
    <row r="6" spans="1:6" ht="15" customHeight="1" x14ac:dyDescent="0.25">
      <c r="A6" s="35"/>
      <c r="B6" s="35"/>
      <c r="C6" s="35"/>
      <c r="D6" s="35"/>
    </row>
    <row r="7" spans="1:6" x14ac:dyDescent="0.25">
      <c r="D7" s="33" t="s">
        <v>77</v>
      </c>
    </row>
    <row r="8" spans="1:6" s="30" customFormat="1" ht="28.5" customHeight="1" x14ac:dyDescent="0.25">
      <c r="A8" s="42" t="s">
        <v>3</v>
      </c>
      <c r="B8" s="43" t="s">
        <v>62</v>
      </c>
      <c r="C8" s="43"/>
      <c r="D8" s="38" t="s">
        <v>2</v>
      </c>
      <c r="F8" s="31"/>
    </row>
    <row r="9" spans="1:6" s="30" customFormat="1" ht="21.75" customHeight="1" x14ac:dyDescent="0.25">
      <c r="A9" s="42"/>
      <c r="B9" s="32" t="s">
        <v>63</v>
      </c>
      <c r="C9" s="32" t="s">
        <v>59</v>
      </c>
      <c r="D9" s="39"/>
      <c r="F9" s="31"/>
    </row>
    <row r="10" spans="1:6" x14ac:dyDescent="0.25">
      <c r="A10" s="29" t="s">
        <v>1</v>
      </c>
      <c r="B10" s="28">
        <f>B12+B13+B16</f>
        <v>0</v>
      </c>
      <c r="C10" s="27">
        <v>1</v>
      </c>
      <c r="D10" s="28"/>
    </row>
    <row r="11" spans="1:6" x14ac:dyDescent="0.25">
      <c r="A11" s="23" t="s">
        <v>58</v>
      </c>
      <c r="B11" s="5"/>
      <c r="C11" s="26">
        <f>B11</f>
        <v>0</v>
      </c>
      <c r="D11" s="5"/>
    </row>
    <row r="12" spans="1:6" x14ac:dyDescent="0.25">
      <c r="A12" s="14" t="s">
        <v>57</v>
      </c>
      <c r="B12" s="5"/>
      <c r="C12" s="13" t="e">
        <f>B12/B10</f>
        <v>#DIV/0!</v>
      </c>
      <c r="D12" s="7"/>
    </row>
    <row r="13" spans="1:6" x14ac:dyDescent="0.25">
      <c r="A13" s="14" t="s">
        <v>56</v>
      </c>
      <c r="B13" s="5">
        <f>B14+B15</f>
        <v>0</v>
      </c>
      <c r="C13" s="13" t="e">
        <f>B13/B10</f>
        <v>#DIV/0!</v>
      </c>
      <c r="D13" s="5"/>
    </row>
    <row r="14" spans="1:6" ht="30" x14ac:dyDescent="0.25">
      <c r="A14" s="16" t="s">
        <v>71</v>
      </c>
      <c r="B14" s="18"/>
      <c r="C14" s="17"/>
      <c r="D14" s="18"/>
    </row>
    <row r="15" spans="1:6" ht="30" x14ac:dyDescent="0.25">
      <c r="A15" s="16" t="s">
        <v>72</v>
      </c>
      <c r="B15" s="18"/>
      <c r="C15" s="17"/>
      <c r="D15" s="18"/>
    </row>
    <row r="16" spans="1:6" ht="28.5" x14ac:dyDescent="0.25">
      <c r="A16" s="14" t="s">
        <v>73</v>
      </c>
      <c r="B16" s="25"/>
      <c r="C16" s="24" t="e">
        <f>B16/B10</f>
        <v>#DIV/0!</v>
      </c>
      <c r="D16" s="25"/>
    </row>
    <row r="17" spans="1:4" x14ac:dyDescent="0.25">
      <c r="A17" s="23" t="s">
        <v>0</v>
      </c>
      <c r="B17" s="6">
        <f>B18+B34</f>
        <v>0</v>
      </c>
      <c r="C17" s="22">
        <v>1</v>
      </c>
      <c r="D17" s="6"/>
    </row>
    <row r="18" spans="1:4" ht="28.5" x14ac:dyDescent="0.25">
      <c r="A18" s="14" t="s">
        <v>55</v>
      </c>
      <c r="B18" s="5">
        <f>SUBTOTAL(9,B19:B33)</f>
        <v>0</v>
      </c>
      <c r="C18" s="13" t="e">
        <f>B18/B17</f>
        <v>#DIV/0!</v>
      </c>
      <c r="D18" s="5"/>
    </row>
    <row r="19" spans="1:4" x14ac:dyDescent="0.25">
      <c r="A19" s="19" t="s">
        <v>54</v>
      </c>
      <c r="B19" s="18"/>
      <c r="C19" s="17" t="e">
        <f>B19/B17</f>
        <v>#DIV/0!</v>
      </c>
      <c r="D19" s="4"/>
    </row>
    <row r="20" spans="1:4" x14ac:dyDescent="0.25">
      <c r="A20" s="19" t="s">
        <v>53</v>
      </c>
      <c r="B20" s="18">
        <f>SUBTOTAL(9,B21:B28)</f>
        <v>0</v>
      </c>
      <c r="C20" s="17" t="e">
        <f>B20/B17</f>
        <v>#DIV/0!</v>
      </c>
      <c r="D20" s="18"/>
    </row>
    <row r="21" spans="1:4" x14ac:dyDescent="0.25">
      <c r="A21" s="16" t="s">
        <v>52</v>
      </c>
      <c r="B21" s="18"/>
      <c r="C21" s="17"/>
      <c r="D21" s="4"/>
    </row>
    <row r="22" spans="1:4" x14ac:dyDescent="0.25">
      <c r="A22" s="16" t="s">
        <v>51</v>
      </c>
      <c r="B22" s="18"/>
      <c r="C22" s="17"/>
      <c r="D22" s="4"/>
    </row>
    <row r="23" spans="1:4" x14ac:dyDescent="0.25">
      <c r="A23" s="16" t="s">
        <v>50</v>
      </c>
      <c r="B23" s="18"/>
      <c r="C23" s="17"/>
      <c r="D23" s="4"/>
    </row>
    <row r="24" spans="1:4" x14ac:dyDescent="0.25">
      <c r="A24" s="16" t="s">
        <v>49</v>
      </c>
      <c r="B24" s="18"/>
      <c r="C24" s="17"/>
      <c r="D24" s="4"/>
    </row>
    <row r="25" spans="1:4" x14ac:dyDescent="0.25">
      <c r="A25" s="16" t="s">
        <v>48</v>
      </c>
      <c r="B25" s="18"/>
      <c r="C25" s="17"/>
      <c r="D25" s="4"/>
    </row>
    <row r="26" spans="1:4" x14ac:dyDescent="0.25">
      <c r="A26" s="16" t="s">
        <v>47</v>
      </c>
      <c r="B26" s="18"/>
      <c r="C26" s="17"/>
      <c r="D26" s="4"/>
    </row>
    <row r="27" spans="1:4" x14ac:dyDescent="0.25">
      <c r="A27" s="16" t="s">
        <v>46</v>
      </c>
      <c r="B27" s="18"/>
      <c r="C27" s="17"/>
      <c r="D27" s="4"/>
    </row>
    <row r="28" spans="1:4" x14ac:dyDescent="0.25">
      <c r="A28" s="16" t="s">
        <v>45</v>
      </c>
      <c r="B28" s="18"/>
      <c r="C28" s="17"/>
      <c r="D28" s="4"/>
    </row>
    <row r="29" spans="1:4" x14ac:dyDescent="0.25">
      <c r="A29" s="19" t="s">
        <v>44</v>
      </c>
      <c r="B29" s="18">
        <f>SUBTOTAL(9,B30:B32)</f>
        <v>0</v>
      </c>
      <c r="C29" s="17"/>
      <c r="D29" s="18"/>
    </row>
    <row r="30" spans="1:4" x14ac:dyDescent="0.25">
      <c r="A30" s="16" t="s">
        <v>43</v>
      </c>
      <c r="B30" s="18"/>
      <c r="C30" s="17"/>
      <c r="D30" s="4"/>
    </row>
    <row r="31" spans="1:4" x14ac:dyDescent="0.25">
      <c r="A31" s="16" t="s">
        <v>74</v>
      </c>
      <c r="B31" s="18"/>
      <c r="C31" s="17"/>
      <c r="D31" s="4"/>
    </row>
    <row r="32" spans="1:4" x14ac:dyDescent="0.25">
      <c r="A32" s="16" t="s">
        <v>42</v>
      </c>
      <c r="B32" s="4"/>
      <c r="C32" s="15"/>
      <c r="D32" s="4"/>
    </row>
    <row r="33" spans="1:4" x14ac:dyDescent="0.25">
      <c r="A33" s="19" t="s">
        <v>41</v>
      </c>
      <c r="B33" s="4"/>
      <c r="C33" s="15"/>
      <c r="D33" s="4"/>
    </row>
    <row r="34" spans="1:4" ht="28.5" x14ac:dyDescent="0.25">
      <c r="A34" s="14" t="s">
        <v>40</v>
      </c>
      <c r="B34" s="5">
        <f>B35+B46+B60+B65+B72</f>
        <v>0</v>
      </c>
      <c r="C34" s="13" t="e">
        <f>B34/B17</f>
        <v>#DIV/0!</v>
      </c>
      <c r="D34" s="5"/>
    </row>
    <row r="35" spans="1:4" x14ac:dyDescent="0.25">
      <c r="A35" s="14" t="s">
        <v>39</v>
      </c>
      <c r="B35" s="5">
        <f>SUM(B36+SUM(B37:B45))</f>
        <v>0</v>
      </c>
      <c r="C35" s="13" t="e">
        <f>B35/B17</f>
        <v>#DIV/0!</v>
      </c>
      <c r="D35" s="5"/>
    </row>
    <row r="36" spans="1:4" x14ac:dyDescent="0.25">
      <c r="A36" s="16" t="s">
        <v>38</v>
      </c>
      <c r="B36" s="18"/>
      <c r="C36" s="17"/>
      <c r="D36" s="4"/>
    </row>
    <row r="37" spans="1:4" x14ac:dyDescent="0.25">
      <c r="A37" s="16" t="s">
        <v>65</v>
      </c>
      <c r="B37" s="18"/>
      <c r="C37" s="17"/>
      <c r="D37" s="4"/>
    </row>
    <row r="38" spans="1:4" x14ac:dyDescent="0.25">
      <c r="A38" s="16" t="s">
        <v>66</v>
      </c>
      <c r="B38" s="18"/>
      <c r="C38" s="17"/>
      <c r="D38" s="4"/>
    </row>
    <row r="39" spans="1:4" x14ac:dyDescent="0.25">
      <c r="A39" s="16" t="s">
        <v>75</v>
      </c>
      <c r="B39" s="18"/>
      <c r="C39" s="17"/>
      <c r="D39" s="4"/>
    </row>
    <row r="40" spans="1:4" x14ac:dyDescent="0.25">
      <c r="A40" s="16" t="s">
        <v>64</v>
      </c>
      <c r="B40" s="18"/>
      <c r="C40" s="17"/>
      <c r="D40" s="4"/>
    </row>
    <row r="41" spans="1:4" x14ac:dyDescent="0.25">
      <c r="A41" s="16" t="s">
        <v>37</v>
      </c>
      <c r="B41" s="18"/>
      <c r="C41" s="17"/>
      <c r="D41" s="4"/>
    </row>
    <row r="42" spans="1:4" x14ac:dyDescent="0.25">
      <c r="A42" s="16" t="s">
        <v>70</v>
      </c>
      <c r="B42" s="18"/>
      <c r="C42" s="17"/>
      <c r="D42" s="4"/>
    </row>
    <row r="43" spans="1:4" x14ac:dyDescent="0.25">
      <c r="A43" s="16" t="s">
        <v>36</v>
      </c>
      <c r="B43" s="18"/>
      <c r="C43" s="17"/>
      <c r="D43" s="4"/>
    </row>
    <row r="44" spans="1:4" x14ac:dyDescent="0.25">
      <c r="A44" s="16" t="s">
        <v>35</v>
      </c>
      <c r="B44" s="18"/>
      <c r="C44" s="17"/>
      <c r="D44" s="4"/>
    </row>
    <row r="45" spans="1:4" x14ac:dyDescent="0.25">
      <c r="A45" s="16" t="s">
        <v>34</v>
      </c>
      <c r="B45" s="18">
        <v>0</v>
      </c>
      <c r="C45" s="17"/>
      <c r="D45" s="4"/>
    </row>
    <row r="46" spans="1:4" ht="28.5" x14ac:dyDescent="0.25">
      <c r="A46" s="14" t="s">
        <v>33</v>
      </c>
      <c r="B46" s="5">
        <f>SUBTOTAL(9,B47:B59)</f>
        <v>0</v>
      </c>
      <c r="C46" s="13" t="e">
        <f>B46/B17</f>
        <v>#DIV/0!</v>
      </c>
      <c r="D46" s="5"/>
    </row>
    <row r="47" spans="1:4" x14ac:dyDescent="0.25">
      <c r="A47" s="19" t="s">
        <v>32</v>
      </c>
      <c r="B47" s="18"/>
      <c r="C47" s="17"/>
      <c r="D47" s="4"/>
    </row>
    <row r="48" spans="1:4" ht="45" x14ac:dyDescent="0.25">
      <c r="A48" s="16" t="s">
        <v>31</v>
      </c>
      <c r="B48" s="21"/>
      <c r="C48" s="20"/>
      <c r="D48" s="21"/>
    </row>
    <row r="49" spans="1:4" x14ac:dyDescent="0.25">
      <c r="A49" s="16" t="s">
        <v>30</v>
      </c>
      <c r="B49" s="18"/>
      <c r="C49" s="17"/>
      <c r="D49" s="4"/>
    </row>
    <row r="50" spans="1:4" ht="30" x14ac:dyDescent="0.25">
      <c r="A50" s="16" t="s">
        <v>29</v>
      </c>
      <c r="B50" s="18"/>
      <c r="C50" s="17"/>
      <c r="D50" s="4"/>
    </row>
    <row r="51" spans="1:4" x14ac:dyDescent="0.25">
      <c r="A51" s="16" t="s">
        <v>28</v>
      </c>
      <c r="B51" s="18"/>
      <c r="C51" s="17"/>
      <c r="D51" s="4"/>
    </row>
    <row r="52" spans="1:4" x14ac:dyDescent="0.25">
      <c r="A52" s="19" t="s">
        <v>27</v>
      </c>
      <c r="B52" s="18"/>
      <c r="C52" s="17"/>
      <c r="D52" s="4"/>
    </row>
    <row r="53" spans="1:4" x14ac:dyDescent="0.25">
      <c r="A53" s="19" t="s">
        <v>26</v>
      </c>
      <c r="B53" s="18"/>
      <c r="C53" s="17"/>
      <c r="D53" s="4"/>
    </row>
    <row r="54" spans="1:4" x14ac:dyDescent="0.25">
      <c r="A54" s="19" t="s">
        <v>25</v>
      </c>
      <c r="B54" s="18"/>
      <c r="C54" s="17"/>
      <c r="D54" s="4"/>
    </row>
    <row r="55" spans="1:4" x14ac:dyDescent="0.25">
      <c r="A55" s="16" t="s">
        <v>24</v>
      </c>
      <c r="B55" s="18"/>
      <c r="C55" s="17"/>
      <c r="D55" s="4"/>
    </row>
    <row r="56" spans="1:4" x14ac:dyDescent="0.25">
      <c r="A56" s="16" t="s">
        <v>23</v>
      </c>
      <c r="B56" s="18"/>
      <c r="C56" s="17"/>
      <c r="D56" s="4"/>
    </row>
    <row r="57" spans="1:4" ht="30" x14ac:dyDescent="0.25">
      <c r="A57" s="16" t="s">
        <v>22</v>
      </c>
      <c r="B57" s="18"/>
      <c r="C57" s="17"/>
      <c r="D57" s="4"/>
    </row>
    <row r="58" spans="1:4" x14ac:dyDescent="0.25">
      <c r="A58" s="16" t="s">
        <v>21</v>
      </c>
      <c r="B58" s="18"/>
      <c r="C58" s="17"/>
      <c r="D58" s="4"/>
    </row>
    <row r="59" spans="1:4" x14ac:dyDescent="0.25">
      <c r="A59" s="16" t="s">
        <v>76</v>
      </c>
      <c r="B59" s="4"/>
      <c r="C59" s="15"/>
      <c r="D59" s="4"/>
    </row>
    <row r="60" spans="1:4" ht="28.5" x14ac:dyDescent="0.25">
      <c r="A60" s="14" t="s">
        <v>20</v>
      </c>
      <c r="B60" s="5">
        <f>SUBTOTAL(9,B61:B64)</f>
        <v>0</v>
      </c>
      <c r="C60" s="13" t="e">
        <f>B60/B17</f>
        <v>#DIV/0!</v>
      </c>
      <c r="D60" s="5"/>
    </row>
    <row r="61" spans="1:4" x14ac:dyDescent="0.25">
      <c r="A61" s="16" t="s">
        <v>19</v>
      </c>
      <c r="B61" s="18"/>
      <c r="C61" s="17"/>
      <c r="D61" s="4"/>
    </row>
    <row r="62" spans="1:4" ht="30" x14ac:dyDescent="0.25">
      <c r="A62" s="16" t="s">
        <v>18</v>
      </c>
      <c r="B62" s="18"/>
      <c r="C62" s="17"/>
      <c r="D62" s="4"/>
    </row>
    <row r="63" spans="1:4" ht="30" x14ac:dyDescent="0.25">
      <c r="A63" s="16" t="s">
        <v>17</v>
      </c>
      <c r="B63" s="18"/>
      <c r="C63" s="17"/>
      <c r="D63" s="4"/>
    </row>
    <row r="64" spans="1:4" x14ac:dyDescent="0.25">
      <c r="A64" s="16" t="s">
        <v>16</v>
      </c>
      <c r="B64" s="18"/>
      <c r="C64" s="17"/>
      <c r="D64" s="4"/>
    </row>
    <row r="65" spans="1:5" x14ac:dyDescent="0.25">
      <c r="A65" s="14" t="s">
        <v>15</v>
      </c>
      <c r="B65" s="5">
        <f>SUM(B66:B71)</f>
        <v>0</v>
      </c>
      <c r="C65" s="13" t="e">
        <f>B65/B17</f>
        <v>#DIV/0!</v>
      </c>
      <c r="D65" s="5"/>
    </row>
    <row r="66" spans="1:5" x14ac:dyDescent="0.25">
      <c r="A66" s="16" t="s">
        <v>14</v>
      </c>
      <c r="B66" s="18"/>
      <c r="C66" s="17"/>
      <c r="D66" s="4"/>
    </row>
    <row r="67" spans="1:5" ht="30" x14ac:dyDescent="0.25">
      <c r="A67" s="16" t="s">
        <v>69</v>
      </c>
      <c r="B67" s="4"/>
      <c r="C67" s="15"/>
      <c r="D67" s="4"/>
    </row>
    <row r="68" spans="1:5" x14ac:dyDescent="0.25">
      <c r="A68" s="16" t="s">
        <v>13</v>
      </c>
      <c r="B68" s="18"/>
      <c r="C68" s="17"/>
      <c r="D68" s="4"/>
    </row>
    <row r="69" spans="1:5" x14ac:dyDescent="0.25">
      <c r="A69" s="16" t="s">
        <v>12</v>
      </c>
      <c r="B69" s="18"/>
      <c r="C69" s="17"/>
      <c r="D69" s="4"/>
    </row>
    <row r="70" spans="1:5" x14ac:dyDescent="0.25">
      <c r="A70" s="16" t="s">
        <v>11</v>
      </c>
      <c r="B70" s="18"/>
      <c r="C70" s="17"/>
      <c r="D70" s="4"/>
    </row>
    <row r="71" spans="1:5" ht="30" x14ac:dyDescent="0.25">
      <c r="A71" s="16" t="s">
        <v>10</v>
      </c>
      <c r="B71" s="18"/>
      <c r="C71" s="17"/>
      <c r="D71" s="4"/>
    </row>
    <row r="72" spans="1:5" x14ac:dyDescent="0.25">
      <c r="A72" s="14" t="s">
        <v>9</v>
      </c>
      <c r="B72" s="5">
        <f>SUBTOTAL(9,B73:B75)</f>
        <v>0</v>
      </c>
      <c r="C72" s="13" t="e">
        <f>B72/B17</f>
        <v>#DIV/0!</v>
      </c>
      <c r="D72" s="5"/>
    </row>
    <row r="73" spans="1:5" ht="45" x14ac:dyDescent="0.25">
      <c r="A73" s="16" t="s">
        <v>67</v>
      </c>
      <c r="B73" s="4"/>
      <c r="C73" s="15"/>
      <c r="D73" s="4"/>
    </row>
    <row r="74" spans="1:5" ht="30" x14ac:dyDescent="0.25">
      <c r="A74" s="16" t="s">
        <v>8</v>
      </c>
      <c r="B74" s="4"/>
      <c r="C74" s="15"/>
      <c r="D74" s="4"/>
    </row>
    <row r="75" spans="1:5" x14ac:dyDescent="0.25">
      <c r="A75" s="16" t="s">
        <v>7</v>
      </c>
      <c r="B75" s="4"/>
      <c r="C75" s="15"/>
      <c r="D75" s="4"/>
    </row>
    <row r="76" spans="1:5" x14ac:dyDescent="0.25">
      <c r="A76" s="12"/>
      <c r="B76" s="11"/>
      <c r="C76" s="10"/>
      <c r="D76" s="11"/>
    </row>
    <row r="77" spans="1:5" x14ac:dyDescent="0.25">
      <c r="A77" s="3"/>
    </row>
    <row r="78" spans="1:5" x14ac:dyDescent="0.25">
      <c r="A78" s="9" t="s">
        <v>6</v>
      </c>
    </row>
    <row r="79" spans="1:5" s="2" customFormat="1" x14ac:dyDescent="0.25">
      <c r="A79" s="3"/>
      <c r="E79" s="1"/>
    </row>
    <row r="80" spans="1:5" s="2" customFormat="1" ht="57.75" customHeight="1" x14ac:dyDescent="0.25">
      <c r="A80" s="37" t="s">
        <v>78</v>
      </c>
      <c r="B80" s="37"/>
      <c r="C80" s="37"/>
      <c r="D80" s="37"/>
      <c r="E80" s="1"/>
    </row>
    <row r="81" spans="1:5" s="2" customFormat="1" x14ac:dyDescent="0.25">
      <c r="A81" s="3"/>
      <c r="E81" s="1"/>
    </row>
    <row r="82" spans="1:5" s="2" customFormat="1" x14ac:dyDescent="0.25">
      <c r="A82" s="3"/>
      <c r="E82" s="1"/>
    </row>
    <row r="83" spans="1:5" s="2" customFormat="1" x14ac:dyDescent="0.25">
      <c r="A83" s="3"/>
      <c r="E83" s="1"/>
    </row>
    <row r="84" spans="1:5" s="2" customFormat="1" x14ac:dyDescent="0.25">
      <c r="A84" s="3"/>
      <c r="E84" s="1"/>
    </row>
    <row r="85" spans="1:5" s="2" customFormat="1" x14ac:dyDescent="0.25">
      <c r="A85" s="3"/>
      <c r="E85" s="1"/>
    </row>
    <row r="86" spans="1:5" s="2" customFormat="1" x14ac:dyDescent="0.25">
      <c r="A86" s="3"/>
      <c r="E86" s="1"/>
    </row>
    <row r="87" spans="1:5" s="2" customFormat="1" x14ac:dyDescent="0.25">
      <c r="A87" s="3"/>
      <c r="E87" s="1"/>
    </row>
    <row r="88" spans="1:5" s="2" customFormat="1" x14ac:dyDescent="0.25">
      <c r="A88" s="3"/>
      <c r="E88" s="1"/>
    </row>
    <row r="89" spans="1:5" s="2" customFormat="1" x14ac:dyDescent="0.25">
      <c r="A89" s="3"/>
      <c r="E89" s="1"/>
    </row>
    <row r="90" spans="1:5" s="2" customFormat="1" x14ac:dyDescent="0.25">
      <c r="A90" s="3"/>
      <c r="E90" s="1"/>
    </row>
    <row r="91" spans="1:5" s="2" customFormat="1" x14ac:dyDescent="0.25">
      <c r="A91" s="3"/>
      <c r="E91" s="1"/>
    </row>
    <row r="92" spans="1:5" s="2" customFormat="1" x14ac:dyDescent="0.25">
      <c r="A92" s="3"/>
      <c r="E92" s="1"/>
    </row>
    <row r="93" spans="1:5" s="2" customFormat="1" x14ac:dyDescent="0.25">
      <c r="A93" s="3"/>
      <c r="E93" s="1"/>
    </row>
    <row r="94" spans="1:5" s="2" customFormat="1" x14ac:dyDescent="0.25">
      <c r="A94" s="3"/>
      <c r="E94" s="1"/>
    </row>
    <row r="95" spans="1:5" s="2" customFormat="1" x14ac:dyDescent="0.25">
      <c r="A95" s="3"/>
      <c r="E95" s="1"/>
    </row>
    <row r="96" spans="1:5" s="2" customFormat="1" x14ac:dyDescent="0.25">
      <c r="A96" s="3"/>
      <c r="E96" s="1"/>
    </row>
    <row r="97" spans="1:5" s="2" customFormat="1" x14ac:dyDescent="0.25">
      <c r="A97" s="3"/>
      <c r="E97" s="1"/>
    </row>
    <row r="98" spans="1:5" s="2" customFormat="1" x14ac:dyDescent="0.25">
      <c r="A98" s="3"/>
      <c r="E98" s="1"/>
    </row>
    <row r="99" spans="1:5" s="2" customFormat="1" x14ac:dyDescent="0.25">
      <c r="A99" s="3"/>
      <c r="E99" s="1"/>
    </row>
    <row r="100" spans="1:5" s="2" customFormat="1" x14ac:dyDescent="0.25">
      <c r="A100" s="3"/>
      <c r="E100" s="1"/>
    </row>
    <row r="101" spans="1:5" s="2" customFormat="1" x14ac:dyDescent="0.25">
      <c r="A101" s="3"/>
      <c r="E101" s="1"/>
    </row>
    <row r="102" spans="1:5" s="2" customFormat="1" x14ac:dyDescent="0.25">
      <c r="A102" s="3"/>
      <c r="E102" s="1"/>
    </row>
    <row r="103" spans="1:5" s="2" customFormat="1" x14ac:dyDescent="0.25">
      <c r="A103" s="3"/>
      <c r="E103" s="1"/>
    </row>
    <row r="104" spans="1:5" s="2" customFormat="1" x14ac:dyDescent="0.25">
      <c r="A104" s="3"/>
      <c r="E104" s="1"/>
    </row>
    <row r="105" spans="1:5" s="2" customFormat="1" x14ac:dyDescent="0.25">
      <c r="A105" s="3"/>
      <c r="E105" s="1"/>
    </row>
    <row r="106" spans="1:5" s="2" customFormat="1" x14ac:dyDescent="0.25">
      <c r="A106" s="3"/>
      <c r="E106" s="1"/>
    </row>
    <row r="107" spans="1:5" s="2" customFormat="1" x14ac:dyDescent="0.25">
      <c r="A107" s="3"/>
      <c r="E107" s="1"/>
    </row>
    <row r="108" spans="1:5" s="2" customFormat="1" x14ac:dyDescent="0.25">
      <c r="A108" s="3"/>
      <c r="E108" s="1"/>
    </row>
    <row r="109" spans="1:5" s="2" customFormat="1" x14ac:dyDescent="0.25">
      <c r="A109" s="3"/>
      <c r="E109" s="1"/>
    </row>
    <row r="110" spans="1:5" s="2" customFormat="1" x14ac:dyDescent="0.25">
      <c r="A110" s="3"/>
      <c r="E110" s="1"/>
    </row>
    <row r="111" spans="1:5" s="2" customFormat="1" x14ac:dyDescent="0.25">
      <c r="A111" s="3"/>
      <c r="E111" s="1"/>
    </row>
    <row r="112" spans="1:5" s="2" customFormat="1" x14ac:dyDescent="0.25">
      <c r="A112" s="3"/>
      <c r="E112" s="1"/>
    </row>
    <row r="113" spans="1:5" s="2" customFormat="1" x14ac:dyDescent="0.25">
      <c r="A113" s="3"/>
      <c r="E113" s="1"/>
    </row>
    <row r="114" spans="1:5" s="2" customFormat="1" x14ac:dyDescent="0.25">
      <c r="A114" s="3"/>
      <c r="E114" s="1"/>
    </row>
    <row r="115" spans="1:5" s="2" customFormat="1" x14ac:dyDescent="0.25">
      <c r="A115" s="3"/>
      <c r="E115" s="1"/>
    </row>
    <row r="116" spans="1:5" s="2" customFormat="1" x14ac:dyDescent="0.25">
      <c r="A116" s="3"/>
      <c r="E116" s="1"/>
    </row>
    <row r="117" spans="1:5" s="2" customFormat="1" x14ac:dyDescent="0.25">
      <c r="A117" s="3"/>
      <c r="E117" s="1"/>
    </row>
    <row r="118" spans="1:5" s="2" customFormat="1" x14ac:dyDescent="0.25">
      <c r="A118" s="3"/>
      <c r="E118" s="1"/>
    </row>
    <row r="119" spans="1:5" s="2" customFormat="1" x14ac:dyDescent="0.25">
      <c r="A119" s="3"/>
      <c r="E119" s="1"/>
    </row>
    <row r="120" spans="1:5" s="2" customFormat="1" x14ac:dyDescent="0.25">
      <c r="A120" s="3"/>
      <c r="E120" s="1"/>
    </row>
    <row r="121" spans="1:5" s="2" customFormat="1" x14ac:dyDescent="0.25">
      <c r="A121" s="3"/>
      <c r="E121" s="1"/>
    </row>
    <row r="122" spans="1:5" s="2" customFormat="1" x14ac:dyDescent="0.25">
      <c r="A122" s="3"/>
      <c r="E122" s="1"/>
    </row>
    <row r="123" spans="1:5" s="2" customFormat="1" x14ac:dyDescent="0.25">
      <c r="A123" s="3"/>
      <c r="E123" s="1"/>
    </row>
    <row r="124" spans="1:5" s="2" customFormat="1" x14ac:dyDescent="0.25">
      <c r="A124" s="3"/>
      <c r="E124" s="1"/>
    </row>
    <row r="125" spans="1:5" s="2" customFormat="1" x14ac:dyDescent="0.25">
      <c r="A125" s="3"/>
      <c r="E125" s="1"/>
    </row>
    <row r="126" spans="1:5" s="2" customFormat="1" x14ac:dyDescent="0.25">
      <c r="A126" s="3"/>
      <c r="E126" s="1"/>
    </row>
    <row r="127" spans="1:5" s="2" customFormat="1" x14ac:dyDescent="0.25">
      <c r="A127" s="3"/>
      <c r="E127" s="1"/>
    </row>
    <row r="128" spans="1:5" s="2" customFormat="1" x14ac:dyDescent="0.25">
      <c r="A128" s="3"/>
      <c r="E128" s="1"/>
    </row>
    <row r="129" spans="1:5" s="2" customFormat="1" x14ac:dyDescent="0.25">
      <c r="A129" s="3"/>
      <c r="E129" s="1"/>
    </row>
    <row r="130" spans="1:5" s="2" customFormat="1" x14ac:dyDescent="0.25">
      <c r="A130" s="3"/>
      <c r="E130" s="1"/>
    </row>
    <row r="131" spans="1:5" s="2" customFormat="1" x14ac:dyDescent="0.25">
      <c r="A131" s="3"/>
      <c r="E131" s="1"/>
    </row>
    <row r="132" spans="1:5" s="2" customFormat="1" x14ac:dyDescent="0.25">
      <c r="A132" s="3"/>
      <c r="E132" s="1"/>
    </row>
    <row r="133" spans="1:5" s="2" customFormat="1" x14ac:dyDescent="0.25">
      <c r="A133" s="3"/>
      <c r="E133" s="1"/>
    </row>
    <row r="134" spans="1:5" s="2" customFormat="1" x14ac:dyDescent="0.25">
      <c r="A134" s="3"/>
      <c r="E134" s="1"/>
    </row>
    <row r="135" spans="1:5" s="2" customFormat="1" x14ac:dyDescent="0.25">
      <c r="A135" s="3"/>
      <c r="E135" s="1"/>
    </row>
    <row r="136" spans="1:5" s="2" customFormat="1" x14ac:dyDescent="0.25">
      <c r="A136" s="3"/>
      <c r="E136" s="1"/>
    </row>
    <row r="137" spans="1:5" s="2" customFormat="1" x14ac:dyDescent="0.25">
      <c r="A137" s="3"/>
      <c r="E137" s="1"/>
    </row>
    <row r="138" spans="1:5" s="2" customFormat="1" x14ac:dyDescent="0.25">
      <c r="A138" s="3"/>
      <c r="E138" s="1"/>
    </row>
    <row r="139" spans="1:5" s="2" customFormat="1" x14ac:dyDescent="0.25">
      <c r="A139" s="3"/>
      <c r="E139" s="1"/>
    </row>
    <row r="140" spans="1:5" s="2" customFormat="1" x14ac:dyDescent="0.25">
      <c r="A140" s="3"/>
      <c r="E140" s="1"/>
    </row>
    <row r="141" spans="1:5" s="2" customFormat="1" x14ac:dyDescent="0.25">
      <c r="A141" s="3"/>
      <c r="E141" s="1"/>
    </row>
    <row r="142" spans="1:5" s="2" customFormat="1" x14ac:dyDescent="0.25">
      <c r="A142" s="3"/>
      <c r="E142" s="1"/>
    </row>
    <row r="143" spans="1:5" s="2" customFormat="1" x14ac:dyDescent="0.25">
      <c r="A143" s="3"/>
      <c r="E143" s="1"/>
    </row>
    <row r="144" spans="1:5" s="2" customFormat="1" x14ac:dyDescent="0.25">
      <c r="A144" s="3"/>
      <c r="E144" s="1"/>
    </row>
    <row r="145" spans="1:5" s="2" customFormat="1" x14ac:dyDescent="0.25">
      <c r="A145" s="3"/>
      <c r="E145" s="1"/>
    </row>
    <row r="146" spans="1:5" s="2" customFormat="1" x14ac:dyDescent="0.25">
      <c r="A146" s="3"/>
      <c r="E146" s="1"/>
    </row>
    <row r="147" spans="1:5" s="2" customFormat="1" x14ac:dyDescent="0.25">
      <c r="A147" s="3"/>
      <c r="E147" s="1"/>
    </row>
    <row r="148" spans="1:5" s="2" customFormat="1" x14ac:dyDescent="0.25">
      <c r="A148" s="3"/>
      <c r="E148" s="1"/>
    </row>
    <row r="149" spans="1:5" s="2" customFormat="1" x14ac:dyDescent="0.25">
      <c r="A149" s="3"/>
      <c r="E149" s="1"/>
    </row>
  </sheetData>
  <mergeCells count="8">
    <mergeCell ref="B1:D1"/>
    <mergeCell ref="B2:D2"/>
    <mergeCell ref="A80:D80"/>
    <mergeCell ref="D8:D9"/>
    <mergeCell ref="A4:D4"/>
    <mergeCell ref="A5:D5"/>
    <mergeCell ref="A8:A9"/>
    <mergeCell ref="B8:C8"/>
  </mergeCells>
  <pageMargins left="0.45" right="0.45" top="0.75" bottom="0.75" header="0.3" footer="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Mau du toan chi</vt:lpstr>
      <vt:lpstr>'Mau du toan chi'!Print_Titles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pc</cp:lastModifiedBy>
  <cp:lastPrinted>2017-07-10T08:50:24Z</cp:lastPrinted>
  <dcterms:created xsi:type="dcterms:W3CDTF">2017-06-19T07:18:11Z</dcterms:created>
  <dcterms:modified xsi:type="dcterms:W3CDTF">2017-07-13T01:07:44Z</dcterms:modified>
</cp:coreProperties>
</file>